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DDS T1 2019\Vulturesti\Primarie\"/>
    </mc:Choice>
  </mc:AlternateContent>
  <xr:revisionPtr revIDLastSave="0" documentId="8_{C69B0341-B5D1-4809-B7AB-F0CA8B3B6B89}" xr6:coauthVersionLast="43" xr6:coauthVersionMax="43" xr10:uidLastSave="{00000000-0000-0000-0000-000000000000}"/>
  <bookViews>
    <workbookView xWindow="5760" yWindow="3396" windowWidth="17280" windowHeight="8964" xr2:uid="{BC5519E6-7B1F-4D92-9242-D9E648D8F7C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H16" i="1"/>
  <c r="L16" i="1"/>
  <c r="D17" i="1"/>
  <c r="E17" i="1"/>
  <c r="E16" i="1" s="1"/>
  <c r="F17" i="1"/>
  <c r="F16" i="1" s="1"/>
  <c r="G17" i="1"/>
  <c r="G16" i="1" s="1"/>
  <c r="H17" i="1"/>
  <c r="I17" i="1"/>
  <c r="I16" i="1" s="1"/>
  <c r="J17" i="1"/>
  <c r="J16" i="1" s="1"/>
  <c r="K17" i="1"/>
  <c r="L17" i="1"/>
  <c r="K18" i="1"/>
  <c r="D19" i="1"/>
  <c r="E19" i="1"/>
  <c r="F19" i="1"/>
  <c r="G19" i="1"/>
  <c r="H19" i="1"/>
  <c r="I19" i="1"/>
  <c r="K19" i="1" s="1"/>
  <c r="J19" i="1"/>
  <c r="L19" i="1"/>
  <c r="K20" i="1"/>
  <c r="G21" i="1"/>
  <c r="D22" i="1"/>
  <c r="D21" i="1" s="1"/>
  <c r="E22" i="1"/>
  <c r="E21" i="1" s="1"/>
  <c r="F22" i="1"/>
  <c r="F21" i="1" s="1"/>
  <c r="G22" i="1"/>
  <c r="H22" i="1"/>
  <c r="H21" i="1" s="1"/>
  <c r="I22" i="1"/>
  <c r="I21" i="1" s="1"/>
  <c r="J22" i="1"/>
  <c r="K22" i="1" s="1"/>
  <c r="L22" i="1"/>
  <c r="L21" i="1" s="1"/>
  <c r="K23" i="1"/>
  <c r="D24" i="1"/>
  <c r="E24" i="1"/>
  <c r="F24" i="1"/>
  <c r="G24" i="1"/>
  <c r="H24" i="1"/>
  <c r="I24" i="1"/>
  <c r="K24" i="1" s="1"/>
  <c r="J24" i="1"/>
  <c r="L24" i="1"/>
  <c r="D25" i="1"/>
  <c r="E25" i="1"/>
  <c r="F25" i="1"/>
  <c r="G25" i="1"/>
  <c r="H25" i="1"/>
  <c r="I25" i="1"/>
  <c r="J25" i="1"/>
  <c r="K25" i="1"/>
  <c r="L25" i="1"/>
  <c r="D26" i="1"/>
  <c r="E26" i="1"/>
  <c r="F26" i="1"/>
  <c r="G26" i="1"/>
  <c r="H26" i="1"/>
  <c r="I26" i="1"/>
  <c r="J26" i="1"/>
  <c r="K26" i="1" s="1"/>
  <c r="L26" i="1"/>
  <c r="K27" i="1"/>
  <c r="G14" i="1" l="1"/>
  <c r="G13" i="1" s="1"/>
  <c r="G15" i="1"/>
  <c r="L14" i="1"/>
  <c r="L13" i="1" s="1"/>
  <c r="F15" i="1"/>
  <c r="F14" i="1"/>
  <c r="F13" i="1" s="1"/>
  <c r="H14" i="1"/>
  <c r="H13" i="1" s="1"/>
  <c r="I15" i="1"/>
  <c r="I14" i="1"/>
  <c r="K16" i="1"/>
  <c r="E14" i="1"/>
  <c r="E13" i="1" s="1"/>
  <c r="E15" i="1"/>
  <c r="D14" i="1"/>
  <c r="D13" i="1" s="1"/>
  <c r="J21" i="1"/>
  <c r="J14" i="1" s="1"/>
  <c r="J13" i="1" s="1"/>
  <c r="L15" i="1"/>
  <c r="H15" i="1"/>
  <c r="D15" i="1"/>
  <c r="J15" i="1" l="1"/>
  <c r="K14" i="1"/>
  <c r="I13" i="1"/>
  <c r="K13" i="1" s="1"/>
  <c r="K15" i="1"/>
  <c r="K21" i="1"/>
</calcChain>
</file>

<file path=xl/sharedStrings.xml><?xml version="1.0" encoding="utf-8"?>
<sst xmlns="http://schemas.openxmlformats.org/spreadsheetml/2006/main" count="72" uniqueCount="69">
  <si>
    <t>CENTRALIZAT</t>
  </si>
  <si>
    <t>CUI: 3337648</t>
  </si>
  <si>
    <t xml:space="preserve"> Anexa 7</t>
  </si>
  <si>
    <t>Cont de executie - Detalierea cheltuielilor - Trimestrul: 1, Anul: 2019</t>
  </si>
  <si>
    <t>Capitolul: 68.02.05.02 - Asistenta sociala  in  caz de invaliditate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</si>
  <si>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</si>
  <si>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</si>
  <si>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</si>
  <si>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</si>
  <si>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</si>
  <si>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</si>
  <si>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</si>
  <si>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</si>
  <si>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</si>
  <si>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</si>
  <si>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</si>
  <si>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</si>
  <si>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</si>
  <si>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</si>
  <si>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</si>
  <si>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 (cod 01+70+79+83+85)</t>
  </si>
  <si>
    <t>001</t>
  </si>
  <si>
    <t>2</t>
  </si>
  <si>
    <t>SECTIUNEA DE FUNCTIONARE (cod 01+79.f+84.f)</t>
  </si>
  <si>
    <t>001.01</t>
  </si>
  <si>
    <t>4</t>
  </si>
  <si>
    <t>CHELTUIELI CURENTE  (cod 10+20+30+40+50+51+55+56+57+59)</t>
  </si>
  <si>
    <t>01</t>
  </si>
  <si>
    <t>6</t>
  </si>
  <si>
    <t>TITLUL I  CHELTUIELI DE PERSONAL   (cod 10.01 la 10.03)</t>
  </si>
  <si>
    <t>10</t>
  </si>
  <si>
    <t>7</t>
  </si>
  <si>
    <t>Cheltuieli salariale in bani</t>
  </si>
  <si>
    <t>10.01</t>
  </si>
  <si>
    <t>8</t>
  </si>
  <si>
    <t>Salarii de baza</t>
  </si>
  <si>
    <t>10.01.01</t>
  </si>
  <si>
    <t>34</t>
  </si>
  <si>
    <t>Contributii  (cod 10.03.01 la 10.03.06)</t>
  </si>
  <si>
    <t>10.03</t>
  </si>
  <si>
    <t>41</t>
  </si>
  <si>
    <t>Contributia asiguratorie pentru munca</t>
  </si>
  <si>
    <t>10.03.07</t>
  </si>
  <si>
    <t>164</t>
  </si>
  <si>
    <t>TITLUL IX  ASISTENTA SOCIALA  (cod 57.02)</t>
  </si>
  <si>
    <t>57</t>
  </si>
  <si>
    <t>166</t>
  </si>
  <si>
    <t>Ajutoare sociale  (cod 57.02.01 la 57.02.05)</t>
  </si>
  <si>
    <t>57.02</t>
  </si>
  <si>
    <t>167</t>
  </si>
  <si>
    <t>Ajutoare sociale in numerar</t>
  </si>
  <si>
    <t>57.02.01</t>
  </si>
  <si>
    <t>214</t>
  </si>
  <si>
    <t>PLATI EFECTUATE IN ANII PRECEDENTI SI RECUPERATE IN ANUL CURENT (cod 85)</t>
  </si>
  <si>
    <t>84</t>
  </si>
  <si>
    <t>216</t>
  </si>
  <si>
    <t>TITLUL XIX PLATI EFECTUATE IN ANII PRECEDENTI SI RECUPERATE IN ANUL CURENT</t>
  </si>
  <si>
    <t>85</t>
  </si>
  <si>
    <t>217</t>
  </si>
  <si>
    <t>Plati efectuate in anii precedenti si recuperate in anul curent</t>
  </si>
  <si>
    <t>85.01</t>
  </si>
  <si>
    <t>218</t>
  </si>
  <si>
    <t>Plati efectuate in anii precedenti si recuperate in anul curent - sectiunea functionare</t>
  </si>
  <si>
    <t>85.01.01</t>
  </si>
  <si>
    <t>ORDONATOR DE CREDITE,</t>
  </si>
  <si>
    <t>ANTON COSTICA ADRIAN</t>
  </si>
  <si>
    <t>.</t>
  </si>
  <si>
    <t>CONTABIL,</t>
  </si>
  <si>
    <t>MUNTEANU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</si>
</sst>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5E02B-2471-4CBC-9F0B-766FBE6F5225}">
  <dimension ref="A1:T57"/>
  <sheetViews>
    <sheetView tabSelected="1" topLeftCell="B1" workbookViewId="0"/>
  </sheetViews>
  <sheetFormatPr defaultRowHeight="14.4" x14ac:dyDescent="0.3"/>
  <cols>
    <col min="1" max="1" width="3.44140625" hidden="1" customWidth="1"/>
    <col min="2" max="2" width="41.88671875" customWidth="1"/>
    <col min="3" max="3" width="11.77734375" customWidth="1"/>
    <col min="4" max="12" width="14.44140625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70.05" customHeight="1" x14ac:dyDescent="0.3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3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" thickBot="1" x14ac:dyDescent="0.35"/>
    <row r="7" spans="1:12" s="6" customFormat="1" ht="15" thickBot="1" x14ac:dyDescent="0.35">
      <c r="A7" s="5" t="s">
        <v>5</v>
      </c>
      <c r="B7" s="5"/>
      <c r="C7" s="5" t="s">
        <v>7</v>
      </c>
      <c r="D7" s="5" t="s">
        <v>9</v>
      </c>
      <c r="E7" s="5"/>
      <c r="F7" s="5" t="s">
        <v>12</v>
      </c>
      <c r="G7" s="5"/>
      <c r="H7" s="5" t="s">
        <v>13</v>
      </c>
      <c r="I7" s="5" t="s">
        <v>14</v>
      </c>
      <c r="J7" s="5" t="s">
        <v>15</v>
      </c>
      <c r="K7" s="5" t="s">
        <v>16</v>
      </c>
      <c r="L7" s="5" t="s">
        <v>18</v>
      </c>
    </row>
    <row r="8" spans="1:12" s="6" customFormat="1" ht="15" thickBot="1" x14ac:dyDescent="0.35">
      <c r="A8" s="5"/>
      <c r="B8" s="5"/>
      <c r="C8" s="5"/>
      <c r="D8" s="5" t="s">
        <v>10</v>
      </c>
      <c r="E8" s="5" t="s">
        <v>11</v>
      </c>
      <c r="F8" s="5" t="s">
        <v>10</v>
      </c>
      <c r="G8" s="5" t="s">
        <v>11</v>
      </c>
      <c r="H8" s="5"/>
      <c r="I8" s="5"/>
      <c r="J8" s="5"/>
      <c r="K8" s="5"/>
      <c r="L8" s="5"/>
    </row>
    <row r="9" spans="1:12" s="6" customFormat="1" ht="15" thickBo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s="6" customFormat="1" ht="15" thickBo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s="6" customFormat="1" ht="15" thickBot="1" x14ac:dyDescent="0.3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s="6" customFormat="1" ht="15" thickBot="1" x14ac:dyDescent="0.35">
      <c r="A12" s="5" t="s">
        <v>6</v>
      </c>
      <c r="B12" s="5"/>
      <c r="C12" s="7" t="s">
        <v>8</v>
      </c>
      <c r="D12" s="7">
        <v>1</v>
      </c>
      <c r="E12" s="7">
        <v>2</v>
      </c>
      <c r="F12" s="7">
        <v>3</v>
      </c>
      <c r="G12" s="7">
        <v>4</v>
      </c>
      <c r="H12" s="7">
        <v>5</v>
      </c>
      <c r="I12" s="7">
        <v>6</v>
      </c>
      <c r="J12" s="7">
        <v>7</v>
      </c>
      <c r="K12" s="7" t="s">
        <v>17</v>
      </c>
      <c r="L12" s="7">
        <v>9</v>
      </c>
    </row>
    <row r="13" spans="1:12" s="6" customFormat="1" x14ac:dyDescent="0.3">
      <c r="A13" s="10" t="s">
        <v>19</v>
      </c>
      <c r="B13" s="10" t="s">
        <v>20</v>
      </c>
      <c r="C13" s="10" t="s">
        <v>21</v>
      </c>
      <c r="D13" s="11">
        <f>D14</f>
        <v>0</v>
      </c>
      <c r="E13" s="11">
        <f>E14</f>
        <v>0</v>
      </c>
      <c r="F13" s="11">
        <f>F14</f>
        <v>212073</v>
      </c>
      <c r="G13" s="11">
        <f>G14</f>
        <v>212073</v>
      </c>
      <c r="H13" s="11">
        <f>H14</f>
        <v>211774</v>
      </c>
      <c r="I13" s="11">
        <f>I14</f>
        <v>211774</v>
      </c>
      <c r="J13" s="11">
        <f>J14</f>
        <v>211774</v>
      </c>
      <c r="K13" s="11">
        <f>I13-J13</f>
        <v>0</v>
      </c>
      <c r="L13" s="11">
        <f>L14</f>
        <v>269753</v>
      </c>
    </row>
    <row r="14" spans="1:12" s="6" customFormat="1" x14ac:dyDescent="0.3">
      <c r="A14" s="10" t="s">
        <v>22</v>
      </c>
      <c r="B14" s="10" t="s">
        <v>23</v>
      </c>
      <c r="C14" s="10" t="s">
        <v>24</v>
      </c>
      <c r="D14" s="11">
        <f>D16+D21+D27</f>
        <v>0</v>
      </c>
      <c r="E14" s="11">
        <f>E16+E21+E27</f>
        <v>0</v>
      </c>
      <c r="F14" s="11">
        <f>F16+F21+F27</f>
        <v>212073</v>
      </c>
      <c r="G14" s="11">
        <f>G16+G21+G27</f>
        <v>212073</v>
      </c>
      <c r="H14" s="11">
        <f>H16+H21+H27</f>
        <v>211774</v>
      </c>
      <c r="I14" s="11">
        <f>I16+I21+I27</f>
        <v>211774</v>
      </c>
      <c r="J14" s="11">
        <f>J16+J21+J27</f>
        <v>211774</v>
      </c>
      <c r="K14" s="11">
        <f>I14-J14</f>
        <v>0</v>
      </c>
      <c r="L14" s="11">
        <f>L16+L21+L27</f>
        <v>269753</v>
      </c>
    </row>
    <row r="15" spans="1:12" s="6" customFormat="1" ht="21.6" x14ac:dyDescent="0.3">
      <c r="A15" s="10" t="s">
        <v>25</v>
      </c>
      <c r="B15" s="10" t="s">
        <v>26</v>
      </c>
      <c r="C15" s="10" t="s">
        <v>27</v>
      </c>
      <c r="D15" s="11">
        <f>D16+D21</f>
        <v>0</v>
      </c>
      <c r="E15" s="11">
        <f>E16+E21</f>
        <v>0</v>
      </c>
      <c r="F15" s="11">
        <f>F16+F21</f>
        <v>212073</v>
      </c>
      <c r="G15" s="11">
        <f>G16+G21</f>
        <v>212073</v>
      </c>
      <c r="H15" s="11">
        <f>H16+H21</f>
        <v>212073</v>
      </c>
      <c r="I15" s="11">
        <f>I16+I21</f>
        <v>212073</v>
      </c>
      <c r="J15" s="11">
        <f>J16+J21</f>
        <v>212073</v>
      </c>
      <c r="K15" s="11">
        <f>I15-J15</f>
        <v>0</v>
      </c>
      <c r="L15" s="11">
        <f>L16+L21</f>
        <v>269753</v>
      </c>
    </row>
    <row r="16" spans="1:12" s="6" customFormat="1" ht="21.6" x14ac:dyDescent="0.3">
      <c r="A16" s="10" t="s">
        <v>28</v>
      </c>
      <c r="B16" s="10" t="s">
        <v>29</v>
      </c>
      <c r="C16" s="10" t="s">
        <v>30</v>
      </c>
      <c r="D16" s="11">
        <f>D17+D19</f>
        <v>0</v>
      </c>
      <c r="E16" s="11">
        <f>E17+E19</f>
        <v>0</v>
      </c>
      <c r="F16" s="11">
        <f>F17+F19</f>
        <v>161655</v>
      </c>
      <c r="G16" s="11">
        <f>G17+G19</f>
        <v>161655</v>
      </c>
      <c r="H16" s="11">
        <f>H17+H19</f>
        <v>161655</v>
      </c>
      <c r="I16" s="11">
        <f>I17+I19</f>
        <v>161655</v>
      </c>
      <c r="J16" s="11">
        <f>J17+J19</f>
        <v>161655</v>
      </c>
      <c r="K16" s="11">
        <f>I16-J16</f>
        <v>0</v>
      </c>
      <c r="L16" s="11">
        <f>L17+L19</f>
        <v>219335</v>
      </c>
    </row>
    <row r="17" spans="1:12" s="6" customFormat="1" x14ac:dyDescent="0.3">
      <c r="A17" s="10" t="s">
        <v>31</v>
      </c>
      <c r="B17" s="10" t="s">
        <v>32</v>
      </c>
      <c r="C17" s="10" t="s">
        <v>33</v>
      </c>
      <c r="D17" s="11">
        <f>D18</f>
        <v>0</v>
      </c>
      <c r="E17" s="11">
        <f>E18</f>
        <v>0</v>
      </c>
      <c r="F17" s="11">
        <f>F18</f>
        <v>160160</v>
      </c>
      <c r="G17" s="11">
        <f>G18</f>
        <v>160160</v>
      </c>
      <c r="H17" s="11">
        <f>H18</f>
        <v>160160</v>
      </c>
      <c r="I17" s="11">
        <f>I18</f>
        <v>160160</v>
      </c>
      <c r="J17" s="11">
        <f>J18</f>
        <v>160160</v>
      </c>
      <c r="K17" s="11">
        <f>I17-J17</f>
        <v>0</v>
      </c>
      <c r="L17" s="11">
        <f>L18</f>
        <v>214458</v>
      </c>
    </row>
    <row r="18" spans="1:12" s="6" customFormat="1" x14ac:dyDescent="0.3">
      <c r="A18" s="10" t="s">
        <v>34</v>
      </c>
      <c r="B18" s="10" t="s">
        <v>35</v>
      </c>
      <c r="C18" s="10" t="s">
        <v>36</v>
      </c>
      <c r="D18" s="11">
        <v>0</v>
      </c>
      <c r="E18" s="11">
        <v>0</v>
      </c>
      <c r="F18" s="11">
        <v>160160</v>
      </c>
      <c r="G18" s="11">
        <v>160160</v>
      </c>
      <c r="H18" s="11">
        <v>160160</v>
      </c>
      <c r="I18" s="11">
        <v>160160</v>
      </c>
      <c r="J18" s="11">
        <v>160160</v>
      </c>
      <c r="K18" s="11">
        <f>I18-J18</f>
        <v>0</v>
      </c>
      <c r="L18" s="11">
        <v>214458</v>
      </c>
    </row>
    <row r="19" spans="1:12" s="6" customFormat="1" x14ac:dyDescent="0.3">
      <c r="A19" s="10" t="s">
        <v>37</v>
      </c>
      <c r="B19" s="10" t="s">
        <v>38</v>
      </c>
      <c r="C19" s="10" t="s">
        <v>39</v>
      </c>
      <c r="D19" s="11">
        <f>+D20</f>
        <v>0</v>
      </c>
      <c r="E19" s="11">
        <f>+E20</f>
        <v>0</v>
      </c>
      <c r="F19" s="11">
        <f>+F20</f>
        <v>1495</v>
      </c>
      <c r="G19" s="11">
        <f>+G20</f>
        <v>1495</v>
      </c>
      <c r="H19" s="11">
        <f>+H20</f>
        <v>1495</v>
      </c>
      <c r="I19" s="11">
        <f>+I20</f>
        <v>1495</v>
      </c>
      <c r="J19" s="11">
        <f>+J20</f>
        <v>1495</v>
      </c>
      <c r="K19" s="11">
        <f>I19-J19</f>
        <v>0</v>
      </c>
      <c r="L19" s="11">
        <f>+L20</f>
        <v>4877</v>
      </c>
    </row>
    <row r="20" spans="1:12" s="6" customFormat="1" x14ac:dyDescent="0.3">
      <c r="A20" s="10" t="s">
        <v>40</v>
      </c>
      <c r="B20" s="10" t="s">
        <v>41</v>
      </c>
      <c r="C20" s="10" t="s">
        <v>42</v>
      </c>
      <c r="D20" s="11">
        <v>0</v>
      </c>
      <c r="E20" s="11">
        <v>0</v>
      </c>
      <c r="F20" s="11">
        <v>1495</v>
      </c>
      <c r="G20" s="11">
        <v>1495</v>
      </c>
      <c r="H20" s="11">
        <v>1495</v>
      </c>
      <c r="I20" s="11">
        <v>1495</v>
      </c>
      <c r="J20" s="11">
        <v>1495</v>
      </c>
      <c r="K20" s="11">
        <f>I20-J20</f>
        <v>0</v>
      </c>
      <c r="L20" s="11">
        <v>4877</v>
      </c>
    </row>
    <row r="21" spans="1:12" s="6" customFormat="1" x14ac:dyDescent="0.3">
      <c r="A21" s="10" t="s">
        <v>43</v>
      </c>
      <c r="B21" s="10" t="s">
        <v>44</v>
      </c>
      <c r="C21" s="10" t="s">
        <v>45</v>
      </c>
      <c r="D21" s="11">
        <f>+D22</f>
        <v>0</v>
      </c>
      <c r="E21" s="11">
        <f>+E22</f>
        <v>0</v>
      </c>
      <c r="F21" s="11">
        <f>+F22</f>
        <v>50418</v>
      </c>
      <c r="G21" s="11">
        <f>+G22</f>
        <v>50418</v>
      </c>
      <c r="H21" s="11">
        <f>+H22</f>
        <v>50418</v>
      </c>
      <c r="I21" s="11">
        <f>+I22</f>
        <v>50418</v>
      </c>
      <c r="J21" s="11">
        <f>+J22</f>
        <v>50418</v>
      </c>
      <c r="K21" s="11">
        <f>I21-J21</f>
        <v>0</v>
      </c>
      <c r="L21" s="11">
        <f>+L22</f>
        <v>50418</v>
      </c>
    </row>
    <row r="22" spans="1:12" s="6" customFormat="1" x14ac:dyDescent="0.3">
      <c r="A22" s="10" t="s">
        <v>46</v>
      </c>
      <c r="B22" s="10" t="s">
        <v>47</v>
      </c>
      <c r="C22" s="10" t="s">
        <v>48</v>
      </c>
      <c r="D22" s="11">
        <f>D23</f>
        <v>0</v>
      </c>
      <c r="E22" s="11">
        <f>E23</f>
        <v>0</v>
      </c>
      <c r="F22" s="11">
        <f>F23</f>
        <v>50418</v>
      </c>
      <c r="G22" s="11">
        <f>G23</f>
        <v>50418</v>
      </c>
      <c r="H22" s="11">
        <f>H23</f>
        <v>50418</v>
      </c>
      <c r="I22" s="11">
        <f>I23</f>
        <v>50418</v>
      </c>
      <c r="J22" s="11">
        <f>J23</f>
        <v>50418</v>
      </c>
      <c r="K22" s="11">
        <f>I22-J22</f>
        <v>0</v>
      </c>
      <c r="L22" s="11">
        <f>L23</f>
        <v>50418</v>
      </c>
    </row>
    <row r="23" spans="1:12" s="6" customFormat="1" x14ac:dyDescent="0.3">
      <c r="A23" s="10" t="s">
        <v>49</v>
      </c>
      <c r="B23" s="10" t="s">
        <v>50</v>
      </c>
      <c r="C23" s="10" t="s">
        <v>51</v>
      </c>
      <c r="D23" s="11">
        <v>0</v>
      </c>
      <c r="E23" s="11">
        <v>0</v>
      </c>
      <c r="F23" s="11">
        <v>50418</v>
      </c>
      <c r="G23" s="11">
        <v>50418</v>
      </c>
      <c r="H23" s="11">
        <v>50418</v>
      </c>
      <c r="I23" s="11">
        <v>50418</v>
      </c>
      <c r="J23" s="11">
        <v>50418</v>
      </c>
      <c r="K23" s="11">
        <f>I23-J23</f>
        <v>0</v>
      </c>
      <c r="L23" s="11">
        <v>50418</v>
      </c>
    </row>
    <row r="24" spans="1:12" s="6" customFormat="1" ht="21.6" x14ac:dyDescent="0.3">
      <c r="A24" s="10" t="s">
        <v>52</v>
      </c>
      <c r="B24" s="10" t="s">
        <v>53</v>
      </c>
      <c r="C24" s="10" t="s">
        <v>54</v>
      </c>
      <c r="D24" s="11">
        <f>D27</f>
        <v>0</v>
      </c>
      <c r="E24" s="11">
        <f>E27</f>
        <v>0</v>
      </c>
      <c r="F24" s="11">
        <f>F27</f>
        <v>0</v>
      </c>
      <c r="G24" s="11">
        <f>G27</f>
        <v>0</v>
      </c>
      <c r="H24" s="11">
        <f>H27</f>
        <v>-299</v>
      </c>
      <c r="I24" s="11">
        <f>I27</f>
        <v>-299</v>
      </c>
      <c r="J24" s="11">
        <f>J27</f>
        <v>-299</v>
      </c>
      <c r="K24" s="11">
        <f>I24-J24</f>
        <v>0</v>
      </c>
      <c r="L24" s="11">
        <f>L27</f>
        <v>0</v>
      </c>
    </row>
    <row r="25" spans="1:12" s="6" customFormat="1" ht="21.6" x14ac:dyDescent="0.3">
      <c r="A25" s="10" t="s">
        <v>55</v>
      </c>
      <c r="B25" s="10" t="s">
        <v>56</v>
      </c>
      <c r="C25" s="10" t="s">
        <v>57</v>
      </c>
      <c r="D25" s="11">
        <f>D27</f>
        <v>0</v>
      </c>
      <c r="E25" s="11">
        <f>E27</f>
        <v>0</v>
      </c>
      <c r="F25" s="11">
        <f>F27</f>
        <v>0</v>
      </c>
      <c r="G25" s="11">
        <f>G27</f>
        <v>0</v>
      </c>
      <c r="H25" s="11">
        <f>H27</f>
        <v>-299</v>
      </c>
      <c r="I25" s="11">
        <f>I27</f>
        <v>-299</v>
      </c>
      <c r="J25" s="11">
        <f>J27</f>
        <v>-299</v>
      </c>
      <c r="K25" s="11">
        <f>I25-J25</f>
        <v>0</v>
      </c>
      <c r="L25" s="11">
        <f>L27</f>
        <v>0</v>
      </c>
    </row>
    <row r="26" spans="1:12" s="6" customFormat="1" ht="21.6" x14ac:dyDescent="0.3">
      <c r="A26" s="10" t="s">
        <v>58</v>
      </c>
      <c r="B26" s="10" t="s">
        <v>59</v>
      </c>
      <c r="C26" s="10" t="s">
        <v>60</v>
      </c>
      <c r="D26" s="11">
        <f>D27</f>
        <v>0</v>
      </c>
      <c r="E26" s="11">
        <f>E27</f>
        <v>0</v>
      </c>
      <c r="F26" s="11">
        <f>F27</f>
        <v>0</v>
      </c>
      <c r="G26" s="11">
        <f>G27</f>
        <v>0</v>
      </c>
      <c r="H26" s="11">
        <f>H27</f>
        <v>-299</v>
      </c>
      <c r="I26" s="11">
        <f>I27</f>
        <v>-299</v>
      </c>
      <c r="J26" s="11">
        <f>J27</f>
        <v>-299</v>
      </c>
      <c r="K26" s="11">
        <f>I26-J26</f>
        <v>0</v>
      </c>
      <c r="L26" s="11">
        <f>L27</f>
        <v>0</v>
      </c>
    </row>
    <row r="27" spans="1:12" s="6" customFormat="1" ht="21.6" x14ac:dyDescent="0.3">
      <c r="A27" s="10" t="s">
        <v>61</v>
      </c>
      <c r="B27" s="10" t="s">
        <v>62</v>
      </c>
      <c r="C27" s="10" t="s">
        <v>63</v>
      </c>
      <c r="D27" s="11">
        <v>0</v>
      </c>
      <c r="E27" s="11">
        <v>0</v>
      </c>
      <c r="F27" s="11">
        <v>0</v>
      </c>
      <c r="G27" s="11">
        <v>0</v>
      </c>
      <c r="H27" s="11">
        <v>-299</v>
      </c>
      <c r="I27" s="11">
        <v>-299</v>
      </c>
      <c r="J27" s="11">
        <v>-299</v>
      </c>
      <c r="K27" s="11">
        <f>I27-J27</f>
        <v>0</v>
      </c>
      <c r="L27" s="11">
        <v>0</v>
      </c>
    </row>
    <row r="28" spans="1:12" s="6" customFormat="1" x14ac:dyDescent="0.3">
      <c r="A28" s="8"/>
      <c r="B28" s="8"/>
      <c r="C28" s="8"/>
      <c r="D28" s="9"/>
      <c r="E28" s="9"/>
      <c r="F28" s="9"/>
      <c r="G28" s="9"/>
      <c r="H28" s="9"/>
      <c r="I28" s="9"/>
      <c r="J28" s="9"/>
      <c r="K28" s="9"/>
      <c r="L28" s="9"/>
    </row>
    <row r="29" spans="1:12" x14ac:dyDescent="0.3">
      <c r="A29" s="13" t="s">
        <v>64</v>
      </c>
      <c r="B29" s="13"/>
      <c r="C29" s="13"/>
      <c r="D29" s="13"/>
      <c r="E29" s="13" t="s">
        <v>66</v>
      </c>
      <c r="F29" s="13"/>
      <c r="G29" s="13"/>
      <c r="H29" s="13"/>
      <c r="I29" s="13" t="s">
        <v>67</v>
      </c>
      <c r="J29" s="13"/>
      <c r="K29" s="13"/>
      <c r="L29" s="13"/>
    </row>
    <row r="30" spans="1:12" x14ac:dyDescent="0.3">
      <c r="A30" s="3" t="s">
        <v>65</v>
      </c>
      <c r="B30" s="3"/>
      <c r="C30" s="3"/>
      <c r="D30" s="3"/>
      <c r="E30" s="3" t="s">
        <v>66</v>
      </c>
      <c r="F30" s="3"/>
      <c r="G30" s="3"/>
      <c r="H30" s="3"/>
      <c r="I30" s="3" t="s">
        <v>68</v>
      </c>
      <c r="J30" s="3"/>
      <c r="K30" s="3"/>
      <c r="L30" s="3"/>
    </row>
    <row r="57" spans="1:20" x14ac:dyDescent="0.3">
      <c r="A57" s="12"/>
      <c r="B57" s="12"/>
      <c r="C57" s="12"/>
      <c r="D57" s="12"/>
      <c r="I57" s="12"/>
      <c r="J57" s="12"/>
      <c r="K57" s="12"/>
      <c r="L57" s="12"/>
      <c r="Q57" s="12"/>
      <c r="R57" s="12"/>
      <c r="S57" s="12"/>
      <c r="T57" s="12"/>
    </row>
  </sheetData>
  <mergeCells count="25">
    <mergeCell ref="L7:L11"/>
    <mergeCell ref="A29:D29"/>
    <mergeCell ref="A30:D30"/>
    <mergeCell ref="E29:H29"/>
    <mergeCell ref="E30:H30"/>
    <mergeCell ref="I29:L29"/>
    <mergeCell ref="I30:L30"/>
    <mergeCell ref="A12:B12"/>
    <mergeCell ref="C7:C11"/>
    <mergeCell ref="D7:E7"/>
    <mergeCell ref="D8:D11"/>
    <mergeCell ref="E8:E11"/>
    <mergeCell ref="F7:G7"/>
    <mergeCell ref="F8:F11"/>
    <mergeCell ref="G8:G11"/>
    <mergeCell ref="A1:L1"/>
    <mergeCell ref="A2:L2"/>
    <mergeCell ref="A3:L3"/>
    <mergeCell ref="A4:L4"/>
    <mergeCell ref="A5:L5"/>
    <mergeCell ref="A7:B11"/>
    <mergeCell ref="H7:H11"/>
    <mergeCell ref="I7:I11"/>
    <mergeCell ref="J7:J11"/>
    <mergeCell ref="K7:K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</dc:creator>
  <cp:lastModifiedBy>Vasile</cp:lastModifiedBy>
  <dcterms:created xsi:type="dcterms:W3CDTF">2019-05-02T10:16:34Z</dcterms:created>
  <dcterms:modified xsi:type="dcterms:W3CDTF">2019-05-02T10:16:37Z</dcterms:modified>
</cp:coreProperties>
</file>