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Vultur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D8" i="1"/>
  <c r="E8" i="1"/>
  <c r="D9" i="1"/>
  <c r="E9" i="1"/>
  <c r="F10" i="1"/>
  <c r="D10" i="1" s="1"/>
  <c r="G10" i="1"/>
  <c r="H10" i="1"/>
  <c r="I10" i="1"/>
  <c r="J10" i="1"/>
  <c r="K10" i="1"/>
  <c r="L10" i="1"/>
  <c r="M10" i="1"/>
  <c r="E10" i="1" s="1"/>
  <c r="N10" i="1"/>
  <c r="O10" i="1"/>
  <c r="D11" i="1"/>
  <c r="E11" i="1"/>
  <c r="D12" i="1"/>
  <c r="E12" i="1"/>
  <c r="D13" i="1"/>
  <c r="E13" i="1"/>
  <c r="F14" i="1"/>
  <c r="D14" i="1" s="1"/>
  <c r="G14" i="1"/>
  <c r="H14" i="1"/>
  <c r="I14" i="1"/>
  <c r="E14" i="1" s="1"/>
  <c r="J14" i="1"/>
  <c r="K14" i="1"/>
  <c r="K19" i="1" s="1"/>
  <c r="K24" i="1" s="1"/>
  <c r="L14" i="1"/>
  <c r="M14" i="1"/>
  <c r="N14" i="1"/>
  <c r="N19" i="1" s="1"/>
  <c r="N24" i="1" s="1"/>
  <c r="O14" i="1"/>
  <c r="D15" i="1"/>
  <c r="E15" i="1"/>
  <c r="D16" i="1"/>
  <c r="E16" i="1"/>
  <c r="D17" i="1"/>
  <c r="E17" i="1"/>
  <c r="F18" i="1"/>
  <c r="G18" i="1"/>
  <c r="H18" i="1"/>
  <c r="I18" i="1"/>
  <c r="D18" i="1" s="1"/>
  <c r="J18" i="1"/>
  <c r="K18" i="1"/>
  <c r="L18" i="1"/>
  <c r="L19" i="1" s="1"/>
  <c r="L24" i="1" s="1"/>
  <c r="M18" i="1"/>
  <c r="N18" i="1"/>
  <c r="O18" i="1"/>
  <c r="G19" i="1"/>
  <c r="H19" i="1"/>
  <c r="H24" i="1" s="1"/>
  <c r="J19" i="1"/>
  <c r="J24" i="1" s="1"/>
  <c r="M19" i="1"/>
  <c r="M24" i="1" s="1"/>
  <c r="O19" i="1"/>
  <c r="D20" i="1"/>
  <c r="E20" i="1"/>
  <c r="D21" i="1"/>
  <c r="E21" i="1"/>
  <c r="D22" i="1"/>
  <c r="E22" i="1"/>
  <c r="D23" i="1"/>
  <c r="E23" i="1"/>
  <c r="G24" i="1"/>
  <c r="O24" i="1"/>
  <c r="I19" i="1" l="1"/>
  <c r="E18" i="1"/>
  <c r="F19" i="1"/>
  <c r="F24" i="1" l="1"/>
  <c r="D19" i="1"/>
  <c r="E19" i="1"/>
  <c r="I24" i="1"/>
  <c r="E24" i="1" s="1"/>
  <c r="D24" i="1" l="1"/>
</calcChain>
</file>

<file path=xl/sharedStrings.xml><?xml version="1.0" encoding="utf-8"?>
<sst xmlns="http://schemas.openxmlformats.org/spreadsheetml/2006/main" count="77" uniqueCount="66">
  <si>
    <t>JUDETUL  VASLUI</t>
  </si>
  <si>
    <t>COMUNA VULTURESTI</t>
  </si>
  <si>
    <t>Biroul contabilitate</t>
  </si>
  <si>
    <t xml:space="preserve"> Cod 03</t>
  </si>
  <si>
    <t>Fluxuri de trezorerie (cod 03) - Trimestrul: 3, Anul: 2017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</si>
  <si>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</si>
  <si>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</si>
  <si>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</si>
  <si>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</si>
  <si>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</si>
  <si>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</si>
  <si>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</si>
  <si>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</si>
  <si>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</si>
  <si>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50.02.36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</si>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</sst>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4.5703125" hidden="1" customWidth="1"/>
    <col min="6" max="15" width="13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69.95" customHeight="1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/>
      <c r="F6" s="5" t="s">
        <v>9</v>
      </c>
      <c r="G6" s="5" t="s">
        <v>10</v>
      </c>
      <c r="H6" s="5" t="s">
        <v>11</v>
      </c>
      <c r="I6" s="5">
        <v>50.9</v>
      </c>
      <c r="J6" s="5" t="s">
        <v>12</v>
      </c>
      <c r="K6" s="5" t="s">
        <v>13</v>
      </c>
      <c r="L6" s="5" t="s">
        <v>14</v>
      </c>
      <c r="M6" s="5" t="s">
        <v>15</v>
      </c>
      <c r="N6" s="5">
        <v>50.81</v>
      </c>
      <c r="O6" s="5" t="s">
        <v>16</v>
      </c>
    </row>
    <row r="7" spans="1:15" s="6" customFormat="1" x14ac:dyDescent="0.25">
      <c r="A7" s="9" t="s">
        <v>17</v>
      </c>
      <c r="B7" s="9" t="s">
        <v>18</v>
      </c>
      <c r="C7" s="9" t="s">
        <v>19</v>
      </c>
      <c r="D7" s="10">
        <f>F7+G7+H7+I7+J7+K7+L7+M7+N7</f>
        <v>0</v>
      </c>
      <c r="E7" s="10">
        <f>I7+J7+K7+L7+M7+N7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6" customFormat="1" x14ac:dyDescent="0.25">
      <c r="A8" s="9" t="s">
        <v>20</v>
      </c>
      <c r="B8" s="9" t="s">
        <v>21</v>
      </c>
      <c r="C8" s="9" t="s">
        <v>22</v>
      </c>
      <c r="D8" s="10">
        <f>F8+G8+H8+I8+J8+K8+L8+M8+N8</f>
        <v>3256699</v>
      </c>
      <c r="E8" s="10">
        <f>I8+J8+K8+L8+M8+N8</f>
        <v>0</v>
      </c>
      <c r="F8" s="10">
        <v>889054</v>
      </c>
      <c r="G8" s="10">
        <v>0</v>
      </c>
      <c r="H8" s="10">
        <v>2367645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</row>
    <row r="9" spans="1:15" s="6" customFormat="1" x14ac:dyDescent="0.25">
      <c r="A9" s="9" t="s">
        <v>23</v>
      </c>
      <c r="B9" s="9" t="s">
        <v>24</v>
      </c>
      <c r="C9" s="9" t="s">
        <v>25</v>
      </c>
      <c r="D9" s="10">
        <f>F9+G9+H9+I9+J9+K9+L9+M9+N9</f>
        <v>3198011</v>
      </c>
      <c r="E9" s="10">
        <f>I9+J9+K9+L9+M9+N9</f>
        <v>0</v>
      </c>
      <c r="F9" s="10">
        <v>889054</v>
      </c>
      <c r="G9" s="10">
        <v>0</v>
      </c>
      <c r="H9" s="10">
        <v>2308957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s="6" customFormat="1" x14ac:dyDescent="0.25">
      <c r="A10" s="9" t="s">
        <v>26</v>
      </c>
      <c r="B10" s="9" t="s">
        <v>27</v>
      </c>
      <c r="C10" s="9" t="s">
        <v>28</v>
      </c>
      <c r="D10" s="10">
        <f>F10+G10+H10+I10+J10+K10+L10+M10+N10</f>
        <v>58688</v>
      </c>
      <c r="E10" s="10">
        <f>I10+J10+K10+L10+M10+N10</f>
        <v>0</v>
      </c>
      <c r="F10" s="10">
        <f>F8-F9</f>
        <v>0</v>
      </c>
      <c r="G10" s="10">
        <f>G8-G9</f>
        <v>0</v>
      </c>
      <c r="H10" s="10">
        <f>H8-H9</f>
        <v>58688</v>
      </c>
      <c r="I10" s="10">
        <f>I8-I9</f>
        <v>0</v>
      </c>
      <c r="J10" s="10">
        <f>J8-J9</f>
        <v>0</v>
      </c>
      <c r="K10" s="10">
        <f>K8-K9</f>
        <v>0</v>
      </c>
      <c r="L10" s="10">
        <f>L8-L9</f>
        <v>0</v>
      </c>
      <c r="M10" s="10">
        <f>M8-M9</f>
        <v>0</v>
      </c>
      <c r="N10" s="10">
        <f>N8-N9</f>
        <v>0</v>
      </c>
      <c r="O10" s="10">
        <f>O8-O9</f>
        <v>0</v>
      </c>
    </row>
    <row r="11" spans="1:15" s="6" customFormat="1" x14ac:dyDescent="0.25">
      <c r="A11" s="9" t="s">
        <v>29</v>
      </c>
      <c r="B11" s="9" t="s">
        <v>30</v>
      </c>
      <c r="C11" s="9" t="s">
        <v>31</v>
      </c>
      <c r="D11" s="10">
        <f>F11+G11+H11+I11+J11+K11+L11+M11+N11</f>
        <v>0</v>
      </c>
      <c r="E11" s="10">
        <f>I11+J11+K11+L11+M11+N11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6" customFormat="1" x14ac:dyDescent="0.25">
      <c r="A12" s="9" t="s">
        <v>32</v>
      </c>
      <c r="B12" s="9" t="s">
        <v>21</v>
      </c>
      <c r="C12" s="9" t="s">
        <v>33</v>
      </c>
      <c r="D12" s="10">
        <f>F12+G12+H12+I12+J12+K12+L12+M12+N12</f>
        <v>415</v>
      </c>
      <c r="E12" s="10">
        <f>I12+J12+K12+L12+M12+N12</f>
        <v>0</v>
      </c>
      <c r="F12" s="10">
        <v>0</v>
      </c>
      <c r="G12" s="10">
        <v>0</v>
      </c>
      <c r="H12" s="10">
        <v>415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s="6" customFormat="1" x14ac:dyDescent="0.25">
      <c r="A13" s="9" t="s">
        <v>34</v>
      </c>
      <c r="B13" s="9" t="s">
        <v>24</v>
      </c>
      <c r="C13" s="9" t="s">
        <v>35</v>
      </c>
      <c r="D13" s="10">
        <f>F13+G13+H13+I13+J13+K13+L13+M13+N13</f>
        <v>54010</v>
      </c>
      <c r="E13" s="10">
        <f>I13+J13+K13+L13+M13+N13</f>
        <v>0</v>
      </c>
      <c r="F13" s="10">
        <v>0</v>
      </c>
      <c r="G13" s="10">
        <v>0</v>
      </c>
      <c r="H13" s="10">
        <v>54010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s="6" customFormat="1" x14ac:dyDescent="0.25">
      <c r="A14" s="9" t="s">
        <v>36</v>
      </c>
      <c r="B14" s="9" t="s">
        <v>37</v>
      </c>
      <c r="C14" s="9" t="s">
        <v>38</v>
      </c>
      <c r="D14" s="10">
        <f>F14+G14+H14+I14+J14+K14+L14+M14+N14</f>
        <v>-53595</v>
      </c>
      <c r="E14" s="10">
        <f>I14+J14+K14+L14+M14+N14</f>
        <v>0</v>
      </c>
      <c r="F14" s="10">
        <f>F12-F13</f>
        <v>0</v>
      </c>
      <c r="G14" s="10">
        <f>G12-G13</f>
        <v>0</v>
      </c>
      <c r="H14" s="10">
        <f>H12-H13</f>
        <v>-53595</v>
      </c>
      <c r="I14" s="10">
        <f>I12-I13</f>
        <v>0</v>
      </c>
      <c r="J14" s="10">
        <f>J12-J13</f>
        <v>0</v>
      </c>
      <c r="K14" s="10">
        <f>K12-K13</f>
        <v>0</v>
      </c>
      <c r="L14" s="10">
        <f>L12-L13</f>
        <v>0</v>
      </c>
      <c r="M14" s="10">
        <f>M12-M13</f>
        <v>0</v>
      </c>
      <c r="N14" s="10">
        <f>N12-N13</f>
        <v>0</v>
      </c>
      <c r="O14" s="10">
        <f>O12-O13</f>
        <v>0</v>
      </c>
    </row>
    <row r="15" spans="1:15" s="6" customFormat="1" x14ac:dyDescent="0.25">
      <c r="A15" s="9" t="s">
        <v>39</v>
      </c>
      <c r="B15" s="9" t="s">
        <v>40</v>
      </c>
      <c r="C15" s="9" t="s">
        <v>41</v>
      </c>
      <c r="D15" s="10">
        <f>F15+G15+H15+I15+J15+K15+L15+M15+N15</f>
        <v>0</v>
      </c>
      <c r="E15" s="10">
        <f>I15+J15+K15+L15+M15+N15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6" customFormat="1" x14ac:dyDescent="0.25">
      <c r="A16" s="9" t="s">
        <v>42</v>
      </c>
      <c r="B16" s="9" t="s">
        <v>21</v>
      </c>
      <c r="C16" s="9" t="s">
        <v>42</v>
      </c>
      <c r="D16" s="10">
        <f>F16+G16+H16+I16+J16+K16+L16+M16+N16</f>
        <v>0</v>
      </c>
      <c r="E16" s="10">
        <f>I16+J16+K16+L16+M16+N16</f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1:15" s="6" customFormat="1" x14ac:dyDescent="0.25">
      <c r="A17" s="9" t="s">
        <v>43</v>
      </c>
      <c r="B17" s="9" t="s">
        <v>24</v>
      </c>
      <c r="C17" s="9" t="s">
        <v>43</v>
      </c>
      <c r="D17" s="10">
        <f>F17+G17+H17+I17+J17+K17+L17+M17+N17</f>
        <v>0</v>
      </c>
      <c r="E17" s="10">
        <f>I17+J17+K17+L17+M17+N17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1:15" s="6" customFormat="1" x14ac:dyDescent="0.25">
      <c r="A18" s="9" t="s">
        <v>44</v>
      </c>
      <c r="B18" s="9" t="s">
        <v>45</v>
      </c>
      <c r="C18" s="9" t="s">
        <v>44</v>
      </c>
      <c r="D18" s="10">
        <f>F18+G18+H18+I18+J18+K18+L18+M18+N18</f>
        <v>0</v>
      </c>
      <c r="E18" s="10">
        <f>I18+J18+K18+L18+M18+N18</f>
        <v>0</v>
      </c>
      <c r="F18" s="10">
        <f>F16-F17</f>
        <v>0</v>
      </c>
      <c r="G18" s="10">
        <f>G16-G17</f>
        <v>0</v>
      </c>
      <c r="H18" s="10">
        <f>H16-H17</f>
        <v>0</v>
      </c>
      <c r="I18" s="10">
        <f>I16-I17</f>
        <v>0</v>
      </c>
      <c r="J18" s="10">
        <f>J16-J17</f>
        <v>0</v>
      </c>
      <c r="K18" s="10">
        <f>K16-K17</f>
        <v>0</v>
      </c>
      <c r="L18" s="10">
        <f>L16-L17</f>
        <v>0</v>
      </c>
      <c r="M18" s="10">
        <f>M16-M17</f>
        <v>0</v>
      </c>
      <c r="N18" s="10">
        <f>N16-N17</f>
        <v>0</v>
      </c>
      <c r="O18" s="10">
        <f>O16-O17</f>
        <v>0</v>
      </c>
    </row>
    <row r="19" spans="1:15" s="6" customFormat="1" ht="22.5" x14ac:dyDescent="0.25">
      <c r="A19" s="9" t="s">
        <v>46</v>
      </c>
      <c r="B19" s="9" t="s">
        <v>47</v>
      </c>
      <c r="C19" s="9" t="s">
        <v>46</v>
      </c>
      <c r="D19" s="10">
        <f>F19+G19+H19+I19+J19+K19+L19+M19+N19</f>
        <v>5093</v>
      </c>
      <c r="E19" s="10">
        <f>I19+J19+K19+L19+M19+N19</f>
        <v>0</v>
      </c>
      <c r="F19" s="10">
        <f>F10+F14+F18</f>
        <v>0</v>
      </c>
      <c r="G19" s="10">
        <f>G10+G14+G18</f>
        <v>0</v>
      </c>
      <c r="H19" s="10">
        <f>H10+H14+H18</f>
        <v>5093</v>
      </c>
      <c r="I19" s="10">
        <f>I10+I14+I18</f>
        <v>0</v>
      </c>
      <c r="J19" s="10">
        <f>J10+J14+J18</f>
        <v>0</v>
      </c>
      <c r="K19" s="10">
        <f>K10+K14+K18</f>
        <v>0</v>
      </c>
      <c r="L19" s="10">
        <f>L10+L14+L18</f>
        <v>0</v>
      </c>
      <c r="M19" s="10">
        <f>M10+M14+M18</f>
        <v>0</v>
      </c>
      <c r="N19" s="10">
        <f>N10+N14+N18</f>
        <v>0</v>
      </c>
      <c r="O19" s="10">
        <f>O10+O14+O18</f>
        <v>0</v>
      </c>
    </row>
    <row r="20" spans="1:15" s="6" customFormat="1" ht="22.5" x14ac:dyDescent="0.25">
      <c r="A20" s="9" t="s">
        <v>48</v>
      </c>
      <c r="B20" s="9" t="s">
        <v>49</v>
      </c>
      <c r="C20" s="9" t="s">
        <v>48</v>
      </c>
      <c r="D20" s="10">
        <f>F20+G20+H20+I20+J20+K20+L20+M20+N20</f>
        <v>2176</v>
      </c>
      <c r="E20" s="10">
        <f>I20+J20+K20+L20+M20+N20</f>
        <v>0</v>
      </c>
      <c r="F20" s="10">
        <v>0</v>
      </c>
      <c r="G20" s="10">
        <v>0</v>
      </c>
      <c r="H20" s="10">
        <v>2176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s="6" customFormat="1" x14ac:dyDescent="0.25">
      <c r="A21" s="9" t="s">
        <v>50</v>
      </c>
      <c r="B21" s="9" t="s">
        <v>51</v>
      </c>
      <c r="C21" s="9" t="s">
        <v>52</v>
      </c>
      <c r="D21" s="10">
        <f>F21+G21+H21+I21+J21+K21+L21+M21+N21</f>
        <v>0</v>
      </c>
      <c r="E21" s="10">
        <f>I21+J21+K21+L21+M21+N21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s="6" customFormat="1" x14ac:dyDescent="0.25">
      <c r="A22" s="9" t="s">
        <v>53</v>
      </c>
      <c r="B22" s="9" t="s">
        <v>54</v>
      </c>
      <c r="C22" s="9" t="s">
        <v>55</v>
      </c>
      <c r="D22" s="10">
        <f>F22+G22+H22+I22+J22+K22+L22+M22+N22</f>
        <v>0</v>
      </c>
      <c r="E22" s="10">
        <f>I22+J22+K22+L22+M22+N22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s="6" customFormat="1" ht="22.5" x14ac:dyDescent="0.25">
      <c r="A23" s="9" t="s">
        <v>56</v>
      </c>
      <c r="B23" s="9" t="s">
        <v>57</v>
      </c>
      <c r="C23" s="9" t="s">
        <v>58</v>
      </c>
      <c r="D23" s="10">
        <f>F23+G23+H23+I23+J23+K23+L23+M23+N23</f>
        <v>0</v>
      </c>
      <c r="E23" s="10">
        <f>I23+J23+K23+L23+M23+N23</f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s="6" customFormat="1" ht="22.5" x14ac:dyDescent="0.25">
      <c r="A24" s="9" t="s">
        <v>59</v>
      </c>
      <c r="B24" s="9" t="s">
        <v>60</v>
      </c>
      <c r="C24" s="9" t="s">
        <v>50</v>
      </c>
      <c r="D24" s="10">
        <f>F24+G24+H24+I24+J24+K24+L24+M24+N24</f>
        <v>7269</v>
      </c>
      <c r="E24" s="10">
        <f>I24+J24+K24+L24+M24+N24</f>
        <v>0</v>
      </c>
      <c r="F24" s="10">
        <f>F19+F20+F21-F22-F23</f>
        <v>0</v>
      </c>
      <c r="G24" s="10">
        <f>G19+G20+G21-G22-G23</f>
        <v>0</v>
      </c>
      <c r="H24" s="10">
        <f>H19+H20+H21-H22-H23</f>
        <v>7269</v>
      </c>
      <c r="I24" s="10">
        <f>I19+I20+I21-I22-I23</f>
        <v>0</v>
      </c>
      <c r="J24" s="10">
        <f>J19+J20+J21-J22-J23</f>
        <v>0</v>
      </c>
      <c r="K24" s="10">
        <f>K19+K20+K21-K22-K23</f>
        <v>0</v>
      </c>
      <c r="L24" s="10">
        <f>L19+L20+L21-L22-L23</f>
        <v>0</v>
      </c>
      <c r="M24" s="10">
        <f>M19+M20+M21-M22-M23</f>
        <v>0</v>
      </c>
      <c r="N24" s="10">
        <f>N19+N20+N21-N22-N23</f>
        <v>0</v>
      </c>
      <c r="O24" s="10">
        <f>O19+O20+O21-O22-O23</f>
        <v>0</v>
      </c>
    </row>
    <row r="25" spans="1:15" s="6" customFormat="1" x14ac:dyDescent="0.25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2" t="s">
        <v>61</v>
      </c>
      <c r="B26" s="12"/>
      <c r="C26" s="12"/>
      <c r="D26" s="12"/>
      <c r="E26" s="12"/>
      <c r="F26" s="12" t="s">
        <v>63</v>
      </c>
      <c r="G26" s="12"/>
      <c r="H26" s="12"/>
      <c r="I26" s="12"/>
      <c r="J26" s="12"/>
      <c r="K26" s="12" t="s">
        <v>64</v>
      </c>
      <c r="L26" s="12"/>
      <c r="M26" s="12"/>
      <c r="N26" s="12"/>
      <c r="O26" s="12"/>
    </row>
    <row r="27" spans="1:15" x14ac:dyDescent="0.25">
      <c r="A27" s="3" t="s">
        <v>62</v>
      </c>
      <c r="B27" s="3"/>
      <c r="C27" s="3"/>
      <c r="D27" s="3"/>
      <c r="E27" s="3"/>
      <c r="F27" s="3" t="s">
        <v>63</v>
      </c>
      <c r="G27" s="3"/>
      <c r="H27" s="3"/>
      <c r="I27" s="3"/>
      <c r="J27" s="3"/>
      <c r="K27" s="3" t="s">
        <v>65</v>
      </c>
      <c r="L27" s="3"/>
      <c r="M27" s="3"/>
      <c r="N27" s="3"/>
      <c r="O27" s="3"/>
    </row>
    <row r="51" spans="1:25" x14ac:dyDescent="0.25">
      <c r="A51" s="11"/>
      <c r="B51" s="11"/>
      <c r="C51" s="11"/>
      <c r="D51" s="11"/>
      <c r="E51" s="11"/>
      <c r="K51" s="11"/>
      <c r="L51" s="11"/>
      <c r="M51" s="11"/>
      <c r="N51" s="11"/>
      <c r="O51" s="11"/>
      <c r="U51" s="11"/>
      <c r="V51" s="11"/>
      <c r="W51" s="11"/>
      <c r="X51" s="11"/>
      <c r="Y51" s="11"/>
    </row>
  </sheetData>
  <mergeCells count="11">
    <mergeCell ref="A27:E27"/>
    <mergeCell ref="F26:J26"/>
    <mergeCell ref="F27:J27"/>
    <mergeCell ref="K26:O26"/>
    <mergeCell ref="K27:O27"/>
    <mergeCell ref="A1:O1"/>
    <mergeCell ref="A2:O2"/>
    <mergeCell ref="A3:O3"/>
    <mergeCell ref="A4:O4"/>
    <mergeCell ref="A5:O5"/>
    <mergeCell ref="A26:E2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2017-11-12T10:29:35Z</dcterms:created>
  <dcterms:modified xsi:type="dcterms:W3CDTF">2017-11-12T10:29:36Z</dcterms:modified>
</cp:coreProperties>
</file>